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OSTĘPOWANIA PRZETARGOWE\2025\482 12 2025 Wynajem sprzętu budowlanego z operatorami_WZ 467\www\"/>
    </mc:Choice>
  </mc:AlternateContent>
  <xr:revisionPtr revIDLastSave="0" documentId="13_ncr:1_{175F1B2F-F75D-41AA-A416-92BE7883795B}" xr6:coauthVersionLast="47" xr6:coauthVersionMax="47" xr10:uidLastSave="{00000000-0000-0000-0000-000000000000}"/>
  <bookViews>
    <workbookView xWindow="28680" yWindow="-120" windowWidth="29040" windowHeight="15720" xr2:uid="{683195D1-E982-4D8C-B7B0-E671DFDD97B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8" i="1" l="1"/>
  <c r="E41" i="1"/>
  <c r="F7" i="1"/>
  <c r="F8" i="1"/>
  <c r="F9" i="1"/>
  <c r="F10" i="1"/>
  <c r="F12" i="1"/>
  <c r="F13" i="1"/>
  <c r="F15" i="1"/>
  <c r="F17" i="1"/>
  <c r="F18" i="1"/>
  <c r="F20" i="1"/>
  <c r="F21" i="1"/>
  <c r="F23" i="1"/>
  <c r="F25" i="1"/>
  <c r="F27" i="1"/>
  <c r="F28" i="1"/>
  <c r="F30" i="1"/>
  <c r="F31" i="1"/>
  <c r="F33" i="1"/>
  <c r="F34" i="1"/>
  <c r="F35" i="1"/>
  <c r="F36" i="1"/>
  <c r="F37" i="1"/>
  <c r="F40" i="1"/>
  <c r="F6" i="1"/>
  <c r="F41" i="1" l="1"/>
</calcChain>
</file>

<file path=xl/sharedStrings.xml><?xml version="1.0" encoding="utf-8"?>
<sst xmlns="http://schemas.openxmlformats.org/spreadsheetml/2006/main" count="91" uniqueCount="61">
  <si>
    <t>A</t>
  </si>
  <si>
    <t>Koparka gąsinnicowa</t>
  </si>
  <si>
    <t>Cena jedn. netto / godz.</t>
  </si>
  <si>
    <t>1.</t>
  </si>
  <si>
    <t>pojemność łyżki od 1 do 1,5 m3</t>
  </si>
  <si>
    <t>2.</t>
  </si>
  <si>
    <t>pojemność łyżki od 1,6 do 2,5 m3</t>
  </si>
  <si>
    <t>3.</t>
  </si>
  <si>
    <t>pojemność łyżki powyżej 2,6 m3</t>
  </si>
  <si>
    <t>4.</t>
  </si>
  <si>
    <t>pojemność łyżki do 1 m3 szerokie gąsiennice waga do 20 ton</t>
  </si>
  <si>
    <t>5.</t>
  </si>
  <si>
    <t>długie ramie min 15 m</t>
  </si>
  <si>
    <t>B</t>
  </si>
  <si>
    <t>Koparki kołowe</t>
  </si>
  <si>
    <t>pojemność łyżki minimum 1,1 m3</t>
  </si>
  <si>
    <t>C</t>
  </si>
  <si>
    <t>Ładowarka kołowa</t>
  </si>
  <si>
    <t>ładowarka o pojemności łyżki min 3,5 m3</t>
  </si>
  <si>
    <t>D.</t>
  </si>
  <si>
    <t>Spycharki</t>
  </si>
  <si>
    <t>szerokość lemiesza od 3-3,5 m</t>
  </si>
  <si>
    <t>szerokość lemiesza od 3,5 do 4,1 m</t>
  </si>
  <si>
    <t>E</t>
  </si>
  <si>
    <t>Walce</t>
  </si>
  <si>
    <t>okołkowany 12 t</t>
  </si>
  <si>
    <t>F.</t>
  </si>
  <si>
    <t>Minikoparki</t>
  </si>
  <si>
    <t>G.</t>
  </si>
  <si>
    <t>Koparko-ładowarka</t>
  </si>
  <si>
    <t>z opcją rozkładanych wideł</t>
  </si>
  <si>
    <t>H.</t>
  </si>
  <si>
    <t>Samochody ciężarowe</t>
  </si>
  <si>
    <t>zestaw niskopodwoziowy długość naczepy 12 m nośność 30 t</t>
  </si>
  <si>
    <t>I.</t>
  </si>
  <si>
    <t>Koparka z młotem</t>
  </si>
  <si>
    <t>gąsiennicowa z młotem o masie powyżej 1,6 t</t>
  </si>
  <si>
    <t>J.</t>
  </si>
  <si>
    <t>Dzwigi samojezdne.</t>
  </si>
  <si>
    <t>12-20 ton</t>
  </si>
  <si>
    <t>25-32 ton</t>
  </si>
  <si>
    <t>32-40 ton</t>
  </si>
  <si>
    <t>70-90 ton</t>
  </si>
  <si>
    <t>K</t>
  </si>
  <si>
    <t>Ładowarki teleskopowe</t>
  </si>
  <si>
    <t>Ładowarka długość ramienia min 14m, możliwość montażu kosza monterskiego i wideł.</t>
  </si>
  <si>
    <t>Szacowana ilość [m-g]</t>
  </si>
  <si>
    <t xml:space="preserve">Wartość [zł] </t>
  </si>
  <si>
    <t>RAZEM:</t>
  </si>
  <si>
    <t>gładki walec 11 t</t>
  </si>
  <si>
    <t>Masa poniżej 5 ton</t>
  </si>
  <si>
    <t>Samowyładowczy 3 lub 4 osiowy, z napędami terenowymi z burtami</t>
  </si>
  <si>
    <t>kołowa z młotem o masie do 1,6 t</t>
  </si>
  <si>
    <t>90-120 ton</t>
  </si>
  <si>
    <t>50-70 ton</t>
  </si>
  <si>
    <t>pojemność łyżki minimum 0,6 m3 waga poniżej 12 ton</t>
  </si>
  <si>
    <t>Zestawienie i cennik usług sprzętowych</t>
  </si>
  <si>
    <t>Chronione</t>
  </si>
  <si>
    <t>Rok produkcji sprzętu</t>
  </si>
  <si>
    <t>Podwykonawstwo TAK/NIE</t>
  </si>
  <si>
    <t>Załącznik nr 1 do SWZ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</si>
</sst>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</font>
    <font>
      <sz val="11"/>
      <color rgb="FFFFC000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4">
    <xf numFmtId="0" fontId="0" fillId="0" borderId="0" xfId="0"/>
    <xf numFmtId="44" fontId="0" fillId="0" borderId="0" xfId="1" applyFont="1"/>
    <xf numFmtId="0" fontId="3" fillId="2" borderId="4" xfId="0" applyFont="1" applyFill="1" applyBorder="1" applyAlignment="1">
      <alignment vertical="center"/>
    </xf>
    <xf numFmtId="0" fontId="2" fillId="0" borderId="4" xfId="0" applyFont="1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3" fillId="2" borderId="3" xfId="0" applyFont="1" applyFill="1" applyBorder="1" applyAlignment="1">
      <alignment vertical="center"/>
    </xf>
    <xf numFmtId="0" fontId="3" fillId="3" borderId="3" xfId="0" applyFont="1" applyFill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vertical="center" wrapText="1"/>
    </xf>
    <xf numFmtId="0" fontId="3" fillId="4" borderId="3" xfId="0" applyFont="1" applyFill="1" applyBorder="1" applyAlignment="1">
      <alignment vertical="center"/>
    </xf>
    <xf numFmtId="0" fontId="0" fillId="5" borderId="3" xfId="0" applyFill="1" applyBorder="1" applyAlignment="1">
      <alignment horizontal="center" vertical="center"/>
    </xf>
    <xf numFmtId="0" fontId="4" fillId="0" borderId="5" xfId="0" applyFont="1" applyBorder="1" applyAlignment="1">
      <alignment horizontal="right" vertical="center"/>
    </xf>
    <xf numFmtId="44" fontId="4" fillId="0" borderId="6" xfId="0" applyNumberFormat="1" applyFont="1" applyBorder="1"/>
    <xf numFmtId="0" fontId="4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right"/>
    </xf>
    <xf numFmtId="0" fontId="0" fillId="0" borderId="0" xfId="0" applyAlignment="1">
      <alignment horizontal="right"/>
    </xf>
    <xf numFmtId="44" fontId="0" fillId="0" borderId="1" xfId="1" applyFont="1" applyBorder="1"/>
    <xf numFmtId="44" fontId="0" fillId="6" borderId="1" xfId="1" applyFont="1" applyFill="1" applyBorder="1"/>
    <xf numFmtId="0" fontId="3" fillId="2" borderId="8" xfId="0" applyFont="1" applyFill="1" applyBorder="1" applyAlignment="1">
      <alignment vertical="center"/>
    </xf>
    <xf numFmtId="0" fontId="3" fillId="3" borderId="8" xfId="0" applyFont="1" applyFill="1" applyBorder="1" applyAlignment="1">
      <alignment horizontal="center" vertical="center"/>
    </xf>
    <xf numFmtId="0" fontId="0" fillId="5" borderId="8" xfId="0" applyFill="1" applyBorder="1" applyAlignment="1">
      <alignment horizontal="center" vertical="center"/>
    </xf>
    <xf numFmtId="0" fontId="0" fillId="6" borderId="5" xfId="0" applyFill="1" applyBorder="1" applyAlignment="1">
      <alignment horizontal="center" vertical="center"/>
    </xf>
    <xf numFmtId="0" fontId="0" fillId="7" borderId="10" xfId="0" applyFill="1" applyBorder="1" applyAlignment="1">
      <alignment horizontal="center" vertical="center"/>
    </xf>
    <xf numFmtId="0" fontId="0" fillId="0" borderId="3" xfId="0" applyBorder="1"/>
    <xf numFmtId="0" fontId="0" fillId="0" borderId="8" xfId="0" applyBorder="1"/>
    <xf numFmtId="0" fontId="0" fillId="8" borderId="11" xfId="0" applyFill="1" applyBorder="1" applyAlignment="1">
      <alignment horizontal="center" wrapText="1"/>
    </xf>
    <xf numFmtId="0" fontId="0" fillId="0" borderId="1" xfId="0" applyBorder="1"/>
    <xf numFmtId="0" fontId="0" fillId="0" borderId="7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9" xfId="0" applyBorder="1"/>
    <xf numFmtId="0" fontId="0" fillId="0" borderId="15" xfId="0" applyBorder="1"/>
    <xf numFmtId="0" fontId="0" fillId="7" borderId="7" xfId="0" applyFill="1" applyBorder="1"/>
    <xf numFmtId="0" fontId="0" fillId="7" borderId="13" xfId="0" applyFill="1" applyBorder="1"/>
    <xf numFmtId="0" fontId="0" fillId="7" borderId="3" xfId="0" applyFill="1" applyBorder="1"/>
    <xf numFmtId="0" fontId="0" fillId="8" borderId="14" xfId="0" applyFill="1" applyBorder="1"/>
    <xf numFmtId="0" fontId="0" fillId="8" borderId="3" xfId="0" applyFill="1" applyBorder="1"/>
    <xf numFmtId="0" fontId="0" fillId="8" borderId="9" xfId="0" applyFill="1" applyBorder="1"/>
    <xf numFmtId="0" fontId="0" fillId="8" borderId="12" xfId="0" applyFill="1" applyBorder="1"/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72E76D-7499-4989-80BE-AC4C89561425}">
  <sheetPr>
    <pageSetUpPr fitToPage="1"/>
  </sheetPr>
  <dimension ref="B1:K41"/>
  <sheetViews>
    <sheetView tabSelected="1" zoomScale="115" zoomScaleNormal="115" workbookViewId="0">
      <selection activeCell="J11" sqref="J11"/>
    </sheetView>
  </sheetViews>
  <sheetFormatPr defaultRowHeight="14.4" x14ac:dyDescent="0.3"/>
  <cols>
    <col min="2" max="2" width="2.88671875" bestFit="1" customWidth="1"/>
    <col min="3" max="3" width="55.33203125" bestFit="1" customWidth="1"/>
    <col min="4" max="4" width="22.5546875" bestFit="1" customWidth="1"/>
    <col min="5" max="8" width="20" customWidth="1"/>
    <col min="11" max="11" width="13.44140625" bestFit="1" customWidth="1"/>
  </cols>
  <sheetData>
    <row r="1" spans="2:11" x14ac:dyDescent="0.3">
      <c r="F1" s="16"/>
      <c r="G1" s="16" t="s">
        <v>60</v>
      </c>
    </row>
    <row r="2" spans="2:11" x14ac:dyDescent="0.3">
      <c r="F2" s="15"/>
      <c r="G2" s="15" t="s">
        <v>57</v>
      </c>
    </row>
    <row r="3" spans="2:11" ht="15" thickBot="1" x14ac:dyDescent="0.35"/>
    <row r="4" spans="2:11" ht="18.600000000000001" thickBot="1" x14ac:dyDescent="0.35">
      <c r="B4" s="41" t="s">
        <v>56</v>
      </c>
      <c r="C4" s="42"/>
      <c r="D4" s="42"/>
      <c r="E4" s="42"/>
      <c r="F4" s="42"/>
      <c r="G4" s="42"/>
      <c r="H4" s="43"/>
    </row>
    <row r="5" spans="2:11" ht="29.4" thickBot="1" x14ac:dyDescent="0.35">
      <c r="B5" s="2" t="s">
        <v>0</v>
      </c>
      <c r="C5" s="19" t="s">
        <v>1</v>
      </c>
      <c r="D5" s="20" t="s">
        <v>2</v>
      </c>
      <c r="E5" s="21" t="s">
        <v>46</v>
      </c>
      <c r="F5" s="22" t="s">
        <v>47</v>
      </c>
      <c r="G5" s="23" t="s">
        <v>58</v>
      </c>
      <c r="H5" s="26" t="s">
        <v>59</v>
      </c>
    </row>
    <row r="6" spans="2:11" ht="15" thickBot="1" x14ac:dyDescent="0.35">
      <c r="B6" s="3" t="s">
        <v>3</v>
      </c>
      <c r="C6" s="7" t="s">
        <v>4</v>
      </c>
      <c r="D6" s="8"/>
      <c r="E6" s="4">
        <v>300</v>
      </c>
      <c r="F6" s="17">
        <f>E6*D6</f>
        <v>0</v>
      </c>
      <c r="G6" s="24"/>
      <c r="H6" s="25"/>
    </row>
    <row r="7" spans="2:11" ht="15" thickBot="1" x14ac:dyDescent="0.35">
      <c r="B7" s="3" t="s">
        <v>5</v>
      </c>
      <c r="C7" s="7" t="s">
        <v>6</v>
      </c>
      <c r="D7" s="8"/>
      <c r="E7" s="4">
        <v>50</v>
      </c>
      <c r="F7" s="17">
        <f t="shared" ref="F7:F10" si="0">E7*D7</f>
        <v>0</v>
      </c>
      <c r="G7" s="28"/>
      <c r="H7" s="24"/>
    </row>
    <row r="8" spans="2:11" ht="15" thickBot="1" x14ac:dyDescent="0.35">
      <c r="B8" s="3" t="s">
        <v>7</v>
      </c>
      <c r="C8" s="7" t="s">
        <v>8</v>
      </c>
      <c r="D8" s="8"/>
      <c r="E8" s="4">
        <v>50</v>
      </c>
      <c r="F8" s="17">
        <f t="shared" si="0"/>
        <v>0</v>
      </c>
      <c r="G8" s="24"/>
      <c r="H8" s="32"/>
    </row>
    <row r="9" spans="2:11" ht="15" thickBot="1" x14ac:dyDescent="0.35">
      <c r="B9" s="3" t="s">
        <v>9</v>
      </c>
      <c r="C9" s="7" t="s">
        <v>10</v>
      </c>
      <c r="D9" s="8"/>
      <c r="E9" s="4">
        <v>50</v>
      </c>
      <c r="F9" s="17">
        <f t="shared" si="0"/>
        <v>0</v>
      </c>
      <c r="G9" s="24"/>
      <c r="H9" s="33"/>
      <c r="K9" s="1"/>
    </row>
    <row r="10" spans="2:11" ht="15" thickBot="1" x14ac:dyDescent="0.35">
      <c r="B10" s="3" t="s">
        <v>11</v>
      </c>
      <c r="C10" s="7" t="s">
        <v>12</v>
      </c>
      <c r="D10" s="8"/>
      <c r="E10" s="4">
        <v>200</v>
      </c>
      <c r="F10" s="17">
        <f t="shared" si="0"/>
        <v>0</v>
      </c>
      <c r="G10" s="30"/>
      <c r="H10" s="24"/>
    </row>
    <row r="11" spans="2:11" ht="15" thickBot="1" x14ac:dyDescent="0.35">
      <c r="B11" s="2" t="s">
        <v>13</v>
      </c>
      <c r="C11" s="5" t="s">
        <v>14</v>
      </c>
      <c r="D11" s="6" t="s">
        <v>2</v>
      </c>
      <c r="E11" s="11"/>
      <c r="F11" s="18"/>
      <c r="G11" s="34"/>
      <c r="H11" s="37"/>
    </row>
    <row r="12" spans="2:11" ht="15" thickBot="1" x14ac:dyDescent="0.35">
      <c r="B12" s="3" t="s">
        <v>3</v>
      </c>
      <c r="C12" s="7" t="s">
        <v>55</v>
      </c>
      <c r="D12" s="8"/>
      <c r="E12" s="4">
        <v>200</v>
      </c>
      <c r="F12" s="17">
        <f>E12*D12</f>
        <v>0</v>
      </c>
      <c r="G12" s="27"/>
      <c r="H12" s="31"/>
    </row>
    <row r="13" spans="2:11" ht="15" thickBot="1" x14ac:dyDescent="0.35">
      <c r="B13" s="3" t="s">
        <v>5</v>
      </c>
      <c r="C13" s="7" t="s">
        <v>15</v>
      </c>
      <c r="D13" s="8"/>
      <c r="E13" s="4">
        <v>100</v>
      </c>
      <c r="F13" s="17">
        <f>E13*D13</f>
        <v>0</v>
      </c>
      <c r="G13" s="24"/>
      <c r="H13" s="24"/>
    </row>
    <row r="14" spans="2:11" ht="15" thickBot="1" x14ac:dyDescent="0.35">
      <c r="B14" s="2" t="s">
        <v>16</v>
      </c>
      <c r="C14" s="5" t="s">
        <v>17</v>
      </c>
      <c r="D14" s="6" t="s">
        <v>2</v>
      </c>
      <c r="E14" s="11"/>
      <c r="F14" s="18"/>
      <c r="G14" s="34"/>
      <c r="H14" s="37"/>
    </row>
    <row r="15" spans="2:11" ht="15" thickBot="1" x14ac:dyDescent="0.35">
      <c r="B15" s="3" t="s">
        <v>3</v>
      </c>
      <c r="C15" s="7" t="s">
        <v>18</v>
      </c>
      <c r="D15" s="8"/>
      <c r="E15" s="4">
        <v>200</v>
      </c>
      <c r="F15" s="17">
        <f>E15*D15</f>
        <v>0</v>
      </c>
      <c r="G15" s="24"/>
      <c r="H15" s="24"/>
    </row>
    <row r="16" spans="2:11" ht="15" thickBot="1" x14ac:dyDescent="0.35">
      <c r="B16" s="2" t="s">
        <v>19</v>
      </c>
      <c r="C16" s="5" t="s">
        <v>20</v>
      </c>
      <c r="D16" s="6" t="s">
        <v>2</v>
      </c>
      <c r="E16" s="11"/>
      <c r="F16" s="18"/>
      <c r="G16" s="35"/>
      <c r="H16" s="38"/>
    </row>
    <row r="17" spans="2:8" ht="15" thickBot="1" x14ac:dyDescent="0.35">
      <c r="B17" s="3" t="s">
        <v>3</v>
      </c>
      <c r="C17" s="7" t="s">
        <v>21</v>
      </c>
      <c r="D17" s="8"/>
      <c r="E17" s="4">
        <v>200</v>
      </c>
      <c r="F17" s="17">
        <f>E17*D17</f>
        <v>0</v>
      </c>
      <c r="G17" s="27"/>
      <c r="H17" s="24"/>
    </row>
    <row r="18" spans="2:8" ht="15" thickBot="1" x14ac:dyDescent="0.35">
      <c r="B18" s="3" t="s">
        <v>5</v>
      </c>
      <c r="C18" s="7" t="s">
        <v>22</v>
      </c>
      <c r="D18" s="8"/>
      <c r="E18" s="4">
        <v>100</v>
      </c>
      <c r="F18" s="17">
        <f>E18*D18</f>
        <v>0</v>
      </c>
      <c r="G18" s="30"/>
      <c r="H18" s="24"/>
    </row>
    <row r="19" spans="2:8" ht="15" thickBot="1" x14ac:dyDescent="0.35">
      <c r="B19" s="2" t="s">
        <v>23</v>
      </c>
      <c r="C19" s="5" t="s">
        <v>24</v>
      </c>
      <c r="D19" s="6" t="s">
        <v>2</v>
      </c>
      <c r="E19" s="11"/>
      <c r="F19" s="18"/>
      <c r="G19" s="36"/>
      <c r="H19" s="39"/>
    </row>
    <row r="20" spans="2:8" ht="15" thickBot="1" x14ac:dyDescent="0.35">
      <c r="B20" s="3" t="s">
        <v>3</v>
      </c>
      <c r="C20" s="10" t="s">
        <v>49</v>
      </c>
      <c r="D20" s="8"/>
      <c r="E20" s="4">
        <v>100</v>
      </c>
      <c r="F20" s="17">
        <f>E20*D20</f>
        <v>0</v>
      </c>
      <c r="G20" s="24"/>
      <c r="H20" s="32"/>
    </row>
    <row r="21" spans="2:8" ht="15" thickBot="1" x14ac:dyDescent="0.35">
      <c r="B21" s="3" t="s">
        <v>5</v>
      </c>
      <c r="C21" s="10" t="s">
        <v>25</v>
      </c>
      <c r="D21" s="8"/>
      <c r="E21" s="4">
        <v>100</v>
      </c>
      <c r="F21" s="17">
        <f>E21*D21</f>
        <v>0</v>
      </c>
      <c r="G21" s="28"/>
      <c r="H21" s="24"/>
    </row>
    <row r="22" spans="2:8" ht="15" thickBot="1" x14ac:dyDescent="0.35">
      <c r="B22" s="2" t="s">
        <v>26</v>
      </c>
      <c r="C22" s="5" t="s">
        <v>27</v>
      </c>
      <c r="D22" s="6" t="s">
        <v>2</v>
      </c>
      <c r="E22" s="11"/>
      <c r="F22" s="18"/>
      <c r="G22" s="36"/>
      <c r="H22" s="38"/>
    </row>
    <row r="23" spans="2:8" ht="15" thickBot="1" x14ac:dyDescent="0.35">
      <c r="B23" s="3" t="s">
        <v>3</v>
      </c>
      <c r="C23" s="7" t="s">
        <v>50</v>
      </c>
      <c r="D23" s="8"/>
      <c r="E23" s="4">
        <v>100</v>
      </c>
      <c r="F23" s="17">
        <f>E23*D23</f>
        <v>0</v>
      </c>
      <c r="G23" s="28"/>
      <c r="H23" s="31"/>
    </row>
    <row r="24" spans="2:8" ht="15" thickBot="1" x14ac:dyDescent="0.35">
      <c r="B24" s="2" t="s">
        <v>28</v>
      </c>
      <c r="C24" s="5" t="s">
        <v>29</v>
      </c>
      <c r="D24" s="6" t="s">
        <v>2</v>
      </c>
      <c r="E24" s="11"/>
      <c r="F24" s="18"/>
      <c r="G24" s="34"/>
      <c r="H24" s="37"/>
    </row>
    <row r="25" spans="2:8" ht="15" thickBot="1" x14ac:dyDescent="0.35">
      <c r="B25" s="3" t="s">
        <v>3</v>
      </c>
      <c r="C25" s="7" t="s">
        <v>30</v>
      </c>
      <c r="D25" s="8"/>
      <c r="E25" s="4">
        <v>200</v>
      </c>
      <c r="F25" s="17">
        <f>E25*D25</f>
        <v>0</v>
      </c>
      <c r="G25" s="28"/>
      <c r="H25" s="31"/>
    </row>
    <row r="26" spans="2:8" ht="15" thickBot="1" x14ac:dyDescent="0.35">
      <c r="B26" s="2" t="s">
        <v>31</v>
      </c>
      <c r="C26" s="5" t="s">
        <v>32</v>
      </c>
      <c r="D26" s="6" t="s">
        <v>2</v>
      </c>
      <c r="E26" s="11"/>
      <c r="F26" s="18"/>
      <c r="G26" s="36"/>
      <c r="H26" s="37"/>
    </row>
    <row r="27" spans="2:8" ht="29.4" thickBot="1" x14ac:dyDescent="0.35">
      <c r="B27" s="3" t="s">
        <v>3</v>
      </c>
      <c r="C27" s="9" t="s">
        <v>51</v>
      </c>
      <c r="D27" s="8"/>
      <c r="E27" s="4">
        <v>100</v>
      </c>
      <c r="F27" s="17">
        <f>E27*D27</f>
        <v>0</v>
      </c>
      <c r="G27" s="24"/>
      <c r="H27" s="24"/>
    </row>
    <row r="28" spans="2:8" ht="15" thickBot="1" x14ac:dyDescent="0.35">
      <c r="B28" s="3" t="s">
        <v>5</v>
      </c>
      <c r="C28" s="9" t="s">
        <v>33</v>
      </c>
      <c r="D28" s="8"/>
      <c r="E28" s="4">
        <v>100</v>
      </c>
      <c r="F28" s="17">
        <f>E28*D28</f>
        <v>0</v>
      </c>
      <c r="G28" s="28"/>
      <c r="H28" s="24"/>
    </row>
    <row r="29" spans="2:8" ht="15" thickBot="1" x14ac:dyDescent="0.35">
      <c r="B29" s="2" t="s">
        <v>34</v>
      </c>
      <c r="C29" s="5" t="s">
        <v>35</v>
      </c>
      <c r="D29" s="6" t="s">
        <v>2</v>
      </c>
      <c r="E29" s="11"/>
      <c r="F29" s="18"/>
      <c r="G29" s="34"/>
      <c r="H29" s="37"/>
    </row>
    <row r="30" spans="2:8" ht="15" thickBot="1" x14ac:dyDescent="0.35">
      <c r="B30" s="3" t="s">
        <v>3</v>
      </c>
      <c r="C30" s="7" t="s">
        <v>52</v>
      </c>
      <c r="D30" s="8"/>
      <c r="E30" s="4">
        <v>100</v>
      </c>
      <c r="F30" s="17">
        <f>E30*D30</f>
        <v>0</v>
      </c>
      <c r="G30" s="28"/>
      <c r="H30" s="31"/>
    </row>
    <row r="31" spans="2:8" ht="15" thickBot="1" x14ac:dyDescent="0.35">
      <c r="B31" s="3" t="s">
        <v>5</v>
      </c>
      <c r="C31" s="7" t="s">
        <v>36</v>
      </c>
      <c r="D31" s="8"/>
      <c r="E31" s="4">
        <v>100</v>
      </c>
      <c r="F31" s="17">
        <f>E31*D31</f>
        <v>0</v>
      </c>
      <c r="G31" s="28"/>
      <c r="H31" s="24"/>
    </row>
    <row r="32" spans="2:8" ht="15" thickBot="1" x14ac:dyDescent="0.35">
      <c r="B32" s="2" t="s">
        <v>37</v>
      </c>
      <c r="C32" s="5" t="s">
        <v>38</v>
      </c>
      <c r="D32" s="6" t="s">
        <v>2</v>
      </c>
      <c r="E32" s="11"/>
      <c r="F32" s="18"/>
      <c r="G32" s="34"/>
      <c r="H32" s="40"/>
    </row>
    <row r="33" spans="2:8" ht="15" thickBot="1" x14ac:dyDescent="0.35">
      <c r="B33" s="3" t="s">
        <v>3</v>
      </c>
      <c r="C33" s="7" t="s">
        <v>39</v>
      </c>
      <c r="D33" s="8"/>
      <c r="E33" s="4">
        <v>200</v>
      </c>
      <c r="F33" s="17">
        <f t="shared" ref="F33:F38" si="1">E33*D33</f>
        <v>0</v>
      </c>
      <c r="G33" s="27"/>
      <c r="H33" s="24"/>
    </row>
    <row r="34" spans="2:8" ht="15" thickBot="1" x14ac:dyDescent="0.35">
      <c r="B34" s="3" t="s">
        <v>5</v>
      </c>
      <c r="C34" s="7" t="s">
        <v>40</v>
      </c>
      <c r="D34" s="8"/>
      <c r="E34" s="4">
        <v>200</v>
      </c>
      <c r="F34" s="17">
        <f t="shared" si="1"/>
        <v>0</v>
      </c>
      <c r="G34" s="30"/>
      <c r="H34" s="29"/>
    </row>
    <row r="35" spans="2:8" ht="15" thickBot="1" x14ac:dyDescent="0.35">
      <c r="B35" s="3" t="s">
        <v>7</v>
      </c>
      <c r="C35" s="7" t="s">
        <v>41</v>
      </c>
      <c r="D35" s="8"/>
      <c r="E35" s="4">
        <v>100</v>
      </c>
      <c r="F35" s="17">
        <f t="shared" si="1"/>
        <v>0</v>
      </c>
      <c r="G35" s="28"/>
      <c r="H35" s="24"/>
    </row>
    <row r="36" spans="2:8" ht="15" thickBot="1" x14ac:dyDescent="0.35">
      <c r="B36" s="3" t="s">
        <v>9</v>
      </c>
      <c r="C36" s="7" t="s">
        <v>54</v>
      </c>
      <c r="D36" s="8"/>
      <c r="E36" s="4">
        <v>50</v>
      </c>
      <c r="F36" s="17">
        <f t="shared" si="1"/>
        <v>0</v>
      </c>
      <c r="G36" s="28"/>
      <c r="H36" s="24"/>
    </row>
    <row r="37" spans="2:8" ht="15" thickBot="1" x14ac:dyDescent="0.35">
      <c r="B37" s="3" t="s">
        <v>11</v>
      </c>
      <c r="C37" s="7" t="s">
        <v>42</v>
      </c>
      <c r="D37" s="8"/>
      <c r="E37" s="4">
        <v>50</v>
      </c>
      <c r="F37" s="17">
        <f t="shared" si="1"/>
        <v>0</v>
      </c>
      <c r="G37" s="28"/>
      <c r="H37" s="24"/>
    </row>
    <row r="38" spans="2:8" ht="15" thickBot="1" x14ac:dyDescent="0.35">
      <c r="B38" s="3" t="s">
        <v>11</v>
      </c>
      <c r="C38" s="7" t="s">
        <v>53</v>
      </c>
      <c r="D38" s="8"/>
      <c r="E38" s="4">
        <v>50</v>
      </c>
      <c r="F38" s="17">
        <f t="shared" si="1"/>
        <v>0</v>
      </c>
      <c r="G38" s="28"/>
      <c r="H38" s="29"/>
    </row>
    <row r="39" spans="2:8" ht="15" thickBot="1" x14ac:dyDescent="0.35">
      <c r="B39" s="2" t="s">
        <v>43</v>
      </c>
      <c r="C39" s="5" t="s">
        <v>44</v>
      </c>
      <c r="D39" s="6" t="s">
        <v>2</v>
      </c>
      <c r="E39" s="11"/>
      <c r="F39" s="18"/>
      <c r="G39" s="34"/>
      <c r="H39" s="38"/>
    </row>
    <row r="40" spans="2:8" ht="29.4" thickBot="1" x14ac:dyDescent="0.35">
      <c r="B40" s="3" t="s">
        <v>3</v>
      </c>
      <c r="C40" s="9" t="s">
        <v>45</v>
      </c>
      <c r="D40" s="8"/>
      <c r="E40" s="4">
        <v>100</v>
      </c>
      <c r="F40" s="17">
        <f>E40*D40</f>
        <v>0</v>
      </c>
      <c r="G40" s="27"/>
      <c r="H40" s="24"/>
    </row>
    <row r="41" spans="2:8" ht="18.600000000000001" thickBot="1" x14ac:dyDescent="0.4">
      <c r="D41" s="12" t="s">
        <v>48</v>
      </c>
      <c r="E41" s="14">
        <f>SUM(E6:E40)</f>
        <v>3100</v>
      </c>
      <c r="F41" s="13">
        <f>SUM(F6:F40)</f>
        <v>0</v>
      </c>
    </row>
  </sheetData>
  <mergeCells count="1">
    <mergeCell ref="B4:H4"/>
  </mergeCells>
  <pageMargins left="0.7" right="0.7" top="0.75" bottom="0.75" header="0.3" footer="0.3"/>
  <pageSetup paperSize="9" scale="6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Marek Janson</dc:creator>
  <cp:lastModifiedBy>Elżbieta Sęk</cp:lastModifiedBy>
  <cp:lastPrinted>2024-01-11T08:50:02Z</cp:lastPrinted>
  <dcterms:created xsi:type="dcterms:W3CDTF">2020-03-20T08:40:38Z</dcterms:created>
  <dcterms:modified xsi:type="dcterms:W3CDTF">2025-12-04T12:28:07Z</dcterms:modified>
</cp:coreProperties>
</file>