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OSTĘPOWANIA PRZETARGOWE\2025\01 01 2025  Usługa podajniki - odsiarczanie 2025-2027\www\"/>
    </mc:Choice>
  </mc:AlternateContent>
  <xr:revisionPtr revIDLastSave="0" documentId="13_ncr:1_{952F4105-2E24-42D7-9872-4257846737CB}" xr6:coauthVersionLast="47" xr6:coauthVersionMax="47" xr10:uidLastSave="{00000000-0000-0000-0000-000000000000}"/>
  <bookViews>
    <workbookView xWindow="-120" yWindow="-120" windowWidth="29040" windowHeight="15720" xr2:uid="{156EE3C0-3630-4745-8A72-229505B60CEA}"/>
  </bookViews>
  <sheets>
    <sheet name="Formularz wyceny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3" i="1" l="1"/>
  <c r="E13" i="1"/>
  <c r="C13" i="1"/>
  <c r="C15" i="1" s="1"/>
  <c r="D8" i="1"/>
  <c r="D15" i="1" s="1"/>
  <c r="E8" i="1"/>
  <c r="C8" i="1"/>
  <c r="B13" i="1"/>
  <c r="F11" i="1"/>
  <c r="F6" i="1"/>
  <c r="E15" i="1" l="1"/>
  <c r="F15" i="1"/>
  <c r="F8" i="1"/>
  <c r="F13" i="1"/>
</calcChain>
</file>

<file path=xl/sharedStrings.xml><?xml version="1.0" encoding="utf-8"?>
<sst xmlns="http://schemas.openxmlformats.org/spreadsheetml/2006/main" count="12" uniqueCount="10">
  <si>
    <t xml:space="preserve">CHRONIONE </t>
  </si>
  <si>
    <t>rok</t>
  </si>
  <si>
    <t>razem</t>
  </si>
  <si>
    <t>planowana ilość rbh</t>
  </si>
  <si>
    <t>zł/rbh</t>
  </si>
  <si>
    <t>PLN RAZEM</t>
  </si>
  <si>
    <t>stawka pracy zwijadła do wymiany taśm przenośnikowych na podwoziu samonośnym dla taśm szerokości 800-1600 mm</t>
  </si>
  <si>
    <t>RAZEM WARTOŚĆ USŁUGI</t>
  </si>
  <si>
    <t>Załącznik nr 1 do Formularza Ofertowego. FORMULARZ WYCENY</t>
  </si>
  <si>
    <t>Świadczenie usług w zakresie remontów planowych i bieżące utrzymanie ruchu urządzeń odsiarczania dla bloków 2-12 i bloku 14 w latach 2025-2027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</si>
</sst>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zł&quot;_-;\-* #,##0.00\ &quot;zł&quot;_-;_-* &quot;-&quot;??\ &quot;zł&quot;_-;_-@_-"/>
    <numFmt numFmtId="43" formatCode="_-* #,##0.00_-;\-* #,##0.00_-;_-* &quot;-&quot;??_-;_-@_-"/>
    <numFmt numFmtId="164" formatCode="#,##0.00\ &quot;zł&quot;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rgb="FFFFC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32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vertical="center"/>
    </xf>
    <xf numFmtId="0" fontId="0" fillId="0" borderId="4" xfId="0" applyBorder="1"/>
    <xf numFmtId="0" fontId="0" fillId="0" borderId="5" xfId="0" applyBorder="1" applyAlignment="1">
      <alignment horizont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3" fontId="0" fillId="0" borderId="7" xfId="1" applyNumberFormat="1" applyFont="1" applyBorder="1" applyAlignment="1">
      <alignment horizontal="center" vertical="center"/>
    </xf>
    <xf numFmtId="3" fontId="0" fillId="0" borderId="8" xfId="1" applyNumberFormat="1" applyFont="1" applyBorder="1" applyAlignment="1">
      <alignment horizontal="center" vertical="center"/>
    </xf>
    <xf numFmtId="44" fontId="0" fillId="2" borderId="7" xfId="2" applyFont="1" applyFill="1" applyBorder="1" applyAlignment="1">
      <alignment horizontal="center" vertical="center"/>
    </xf>
    <xf numFmtId="44" fontId="0" fillId="2" borderId="8" xfId="2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44" fontId="0" fillId="2" borderId="11" xfId="2" applyFont="1" applyFill="1" applyBorder="1" applyAlignment="1">
      <alignment horizontal="center" vertical="center"/>
    </xf>
    <xf numFmtId="44" fontId="0" fillId="2" borderId="12" xfId="2" applyFont="1" applyFill="1" applyBorder="1" applyAlignment="1">
      <alignment horizontal="center" vertical="center"/>
    </xf>
    <xf numFmtId="44" fontId="0" fillId="2" borderId="14" xfId="2" applyFont="1" applyFill="1" applyBorder="1" applyAlignment="1">
      <alignment horizontal="center" vertical="center"/>
    </xf>
    <xf numFmtId="164" fontId="0" fillId="0" borderId="7" xfId="0" applyNumberFormat="1" applyBorder="1" applyAlignment="1" applyProtection="1">
      <alignment horizontal="center" vertical="center"/>
      <protection locked="0"/>
    </xf>
    <xf numFmtId="164" fontId="0" fillId="0" borderId="7" xfId="0" applyNumberFormat="1" applyBorder="1" applyAlignment="1" applyProtection="1">
      <alignment vertical="center"/>
      <protection locked="0"/>
    </xf>
    <xf numFmtId="0" fontId="1" fillId="2" borderId="1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0" fillId="2" borderId="6" xfId="0" applyFill="1" applyBorder="1" applyAlignment="1">
      <alignment horizontal="left" vertical="center" wrapText="1"/>
    </xf>
    <xf numFmtId="0" fontId="0" fillId="2" borderId="7" xfId="0" applyFill="1" applyBorder="1" applyAlignment="1">
      <alignment horizontal="left" vertical="center" wrapText="1"/>
    </xf>
    <xf numFmtId="0" fontId="0" fillId="2" borderId="8" xfId="0" applyFill="1" applyBorder="1" applyAlignment="1">
      <alignment horizontal="left" vertical="center" wrapText="1"/>
    </xf>
  </cellXfs>
  <cellStyles count="3">
    <cellStyle name="Dziesiętny" xfId="1" builtinId="3"/>
    <cellStyle name="Normalny" xfId="0" builtinId="0"/>
    <cellStyle name="Walutowy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42D271-9804-478E-B81E-42A51A69F028}">
  <sheetPr>
    <pageSetUpPr fitToPage="1"/>
  </sheetPr>
  <dimension ref="B1:F15"/>
  <sheetViews>
    <sheetView tabSelected="1" workbookViewId="0">
      <selection activeCell="B10" sqref="B10:F10"/>
    </sheetView>
  </sheetViews>
  <sheetFormatPr defaultRowHeight="15" x14ac:dyDescent="0.25"/>
  <cols>
    <col min="2" max="2" width="34.140625" customWidth="1"/>
    <col min="3" max="5" width="13" style="1" bestFit="1" customWidth="1"/>
    <col min="6" max="6" width="29.42578125" style="1" customWidth="1"/>
  </cols>
  <sheetData>
    <row r="1" spans="2:6" ht="15.75" thickBot="1" x14ac:dyDescent="0.3">
      <c r="F1" s="2" t="s">
        <v>0</v>
      </c>
    </row>
    <row r="2" spans="2:6" s="3" customFormat="1" ht="19.899999999999999" customHeight="1" x14ac:dyDescent="0.25">
      <c r="B2" s="23" t="s">
        <v>8</v>
      </c>
      <c r="C2" s="24"/>
      <c r="D2" s="24"/>
      <c r="E2" s="24"/>
      <c r="F2" s="25"/>
    </row>
    <row r="3" spans="2:6" x14ac:dyDescent="0.25">
      <c r="B3" s="4"/>
      <c r="F3" s="5"/>
    </row>
    <row r="4" spans="2:6" ht="30" customHeight="1" x14ac:dyDescent="0.25">
      <c r="B4" s="26" t="s">
        <v>9</v>
      </c>
      <c r="C4" s="27"/>
      <c r="D4" s="27"/>
      <c r="E4" s="27"/>
      <c r="F4" s="28"/>
    </row>
    <row r="5" spans="2:6" ht="30" customHeight="1" x14ac:dyDescent="0.25">
      <c r="B5" s="6" t="s">
        <v>1</v>
      </c>
      <c r="C5" s="7">
        <v>2025</v>
      </c>
      <c r="D5" s="7">
        <v>2026</v>
      </c>
      <c r="E5" s="7">
        <v>2027</v>
      </c>
      <c r="F5" s="8" t="s">
        <v>2</v>
      </c>
    </row>
    <row r="6" spans="2:6" s="3" customFormat="1" ht="30" customHeight="1" thickBot="1" x14ac:dyDescent="0.3">
      <c r="B6" s="9" t="s">
        <v>3</v>
      </c>
      <c r="C6" s="10">
        <v>10000</v>
      </c>
      <c r="D6" s="10">
        <v>11000</v>
      </c>
      <c r="E6" s="10">
        <v>11000</v>
      </c>
      <c r="F6" s="11">
        <f>SUM(C6:E6)</f>
        <v>32000</v>
      </c>
    </row>
    <row r="7" spans="2:6" s="3" customFormat="1" ht="30" customHeight="1" thickBot="1" x14ac:dyDescent="0.3">
      <c r="B7" s="9" t="s">
        <v>4</v>
      </c>
      <c r="C7" s="20"/>
      <c r="D7" s="20"/>
      <c r="E7" s="20"/>
      <c r="F7" s="19"/>
    </row>
    <row r="8" spans="2:6" ht="30" customHeight="1" x14ac:dyDescent="0.25">
      <c r="B8" s="6" t="s">
        <v>5</v>
      </c>
      <c r="C8" s="12">
        <f>C6*C7</f>
        <v>0</v>
      </c>
      <c r="D8" s="12">
        <f t="shared" ref="D8:E8" si="0">D6*D7</f>
        <v>0</v>
      </c>
      <c r="E8" s="12">
        <f t="shared" si="0"/>
        <v>0</v>
      </c>
      <c r="F8" s="13">
        <f>SUM(C8:E8)</f>
        <v>0</v>
      </c>
    </row>
    <row r="9" spans="2:6" x14ac:dyDescent="0.25">
      <c r="B9" s="4"/>
      <c r="F9" s="5"/>
    </row>
    <row r="10" spans="2:6" ht="30" customHeight="1" x14ac:dyDescent="0.25">
      <c r="B10" s="29" t="s">
        <v>6</v>
      </c>
      <c r="C10" s="30"/>
      <c r="D10" s="30"/>
      <c r="E10" s="30"/>
      <c r="F10" s="31"/>
    </row>
    <row r="11" spans="2:6" s="3" customFormat="1" ht="30" customHeight="1" thickBot="1" x14ac:dyDescent="0.3">
      <c r="B11" s="9" t="s">
        <v>3</v>
      </c>
      <c r="C11" s="10">
        <v>100</v>
      </c>
      <c r="D11" s="10">
        <v>120</v>
      </c>
      <c r="E11" s="10">
        <v>120</v>
      </c>
      <c r="F11" s="11">
        <f>SUM(C11:E11)</f>
        <v>340</v>
      </c>
    </row>
    <row r="12" spans="2:6" s="15" customFormat="1" ht="30" customHeight="1" thickBot="1" x14ac:dyDescent="0.3">
      <c r="B12" s="14" t="s">
        <v>4</v>
      </c>
      <c r="C12" s="21"/>
      <c r="D12" s="21"/>
      <c r="E12" s="21"/>
      <c r="F12" s="19"/>
    </row>
    <row r="13" spans="2:6" ht="30" customHeight="1" thickBot="1" x14ac:dyDescent="0.3">
      <c r="B13" s="16" t="str">
        <f>B8</f>
        <v>PLN RAZEM</v>
      </c>
      <c r="C13" s="17">
        <f>C11*C12</f>
        <v>0</v>
      </c>
      <c r="D13" s="17">
        <f t="shared" ref="D13:E13" si="1">D11*D12</f>
        <v>0</v>
      </c>
      <c r="E13" s="17">
        <f t="shared" si="1"/>
        <v>0</v>
      </c>
      <c r="F13" s="18">
        <f>SUM(C13:E13)</f>
        <v>0</v>
      </c>
    </row>
    <row r="14" spans="2:6" ht="15.75" thickBot="1" x14ac:dyDescent="0.3"/>
    <row r="15" spans="2:6" ht="30" customHeight="1" thickBot="1" x14ac:dyDescent="0.3">
      <c r="B15" s="22" t="s">
        <v>7</v>
      </c>
      <c r="C15" s="17">
        <f>C8+C13</f>
        <v>0</v>
      </c>
      <c r="D15" s="17">
        <f t="shared" ref="D15:E15" si="2">D8+D13</f>
        <v>0</v>
      </c>
      <c r="E15" s="17">
        <f t="shared" si="2"/>
        <v>0</v>
      </c>
      <c r="F15" s="19">
        <f>SUM(C15:E15)</f>
        <v>0</v>
      </c>
    </row>
  </sheetData>
  <sheetProtection algorithmName="SHA-512" hashValue="/+0/Bxjosj2xhhXdtknwSK8MVEbgKMb96PElNcdoz1qvUqBvsi3fein1k4YAn8VHxOTIZrSGe+ohBBbQ7JeWuA==" saltValue="y90Qc6K9c1BGsEDoKOeQ/g==" spinCount="100000" sheet="1" objects="1" scenarios="1"/>
  <mergeCells count="3">
    <mergeCell ref="B2:F2"/>
    <mergeCell ref="B4:F4"/>
    <mergeCell ref="B10:F10"/>
  </mergeCells>
  <printOptions horizontalCentered="1"/>
  <pageMargins left="0.31496062992125984" right="0.31496062992125984" top="0.55118110236220474" bottom="0.74803149606299213" header="0.31496062992125984" footer="0.31496062992125984"/>
  <pageSetup paperSize="9" scale="8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Formularz wyceny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ELMEN ELMEN</dc:creator>
  <cp:lastModifiedBy>ELMEN ELMEN</cp:lastModifiedBy>
  <cp:lastPrinted>2025-01-10T09:55:49Z</cp:lastPrinted>
  <dcterms:created xsi:type="dcterms:W3CDTF">2025-01-10T08:15:32Z</dcterms:created>
  <dcterms:modified xsi:type="dcterms:W3CDTF">2025-01-10T09:55:58Z</dcterms:modified>
</cp:coreProperties>
</file>